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10" i="1"/>
  <c r="N11" i="1"/>
  <c r="N12" i="1"/>
  <c r="N13" i="1"/>
  <c r="N14" i="1"/>
  <c r="N15" i="1"/>
  <c r="N16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4" i="1"/>
  <c r="N35" i="1"/>
  <c r="N36" i="1"/>
  <c r="N37" i="1"/>
  <c r="N38" i="1"/>
  <c r="N2" i="1"/>
  <c r="L38" i="1"/>
  <c r="L37" i="1"/>
  <c r="L36" i="1"/>
  <c r="L35" i="1"/>
  <c r="L34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8" i="1"/>
  <c r="L7" i="1"/>
  <c r="L6" i="1"/>
  <c r="L5" i="1"/>
  <c r="L4" i="1"/>
  <c r="L3" i="1"/>
  <c r="L2" i="1"/>
  <c r="L33" i="1" l="1"/>
  <c r="L39" i="1"/>
  <c r="L25" i="1"/>
  <c r="L9" i="1"/>
  <c r="L17" i="1"/>
  <c r="L40" i="1" l="1"/>
</calcChain>
</file>

<file path=xl/sharedStrings.xml><?xml version="1.0" encoding="utf-8"?>
<sst xmlns="http://schemas.openxmlformats.org/spreadsheetml/2006/main" count="70" uniqueCount="30">
  <si>
    <t>STYLE REF</t>
  </si>
  <si>
    <t>ITEM</t>
  </si>
  <si>
    <t>FABRIC</t>
  </si>
  <si>
    <t>LABEL</t>
  </si>
  <si>
    <t>S</t>
  </si>
  <si>
    <t xml:space="preserve">M </t>
  </si>
  <si>
    <t>L</t>
  </si>
  <si>
    <t>XL</t>
  </si>
  <si>
    <t>2XL</t>
  </si>
  <si>
    <t>3XL</t>
  </si>
  <si>
    <t>TOTAL QTY /PCS</t>
  </si>
  <si>
    <t>HOODIE SWEAT ICONIC</t>
  </si>
  <si>
    <t>60% COTTON / 40% POLYESTER FLEECE INSIDE BRUSHED  GSM 260</t>
  </si>
  <si>
    <t>SERGIO TACCHINI</t>
  </si>
  <si>
    <t>BLUE / WHITE</t>
  </si>
  <si>
    <t xml:space="preserve">WHITE / BLACK </t>
  </si>
  <si>
    <t>ARMY GREEN / BLACK</t>
  </si>
  <si>
    <t>BORDEAUX / WHITE</t>
  </si>
  <si>
    <t>BLACK / WHITE</t>
  </si>
  <si>
    <t xml:space="preserve">DARK GREY MELANGE / WHITE </t>
  </si>
  <si>
    <t>GREY MELANGE / WHITE</t>
  </si>
  <si>
    <t xml:space="preserve"> HOODIE SWEAT STADIUM BIG LOGO</t>
  </si>
  <si>
    <t>SWEATSHIRT CREW SWEAT ICONIC</t>
  </si>
  <si>
    <t>SWEATSHIRT CREW STADIUM BIG LOGO</t>
  </si>
  <si>
    <t>60% COTTON / 40% POLYESTER FLEECE 
INSIDE BRUSHED  GSM 260</t>
  </si>
  <si>
    <t xml:space="preserve">CUFF PANT ICONIC </t>
  </si>
  <si>
    <t xml:space="preserve"> </t>
  </si>
  <si>
    <t>WHS</t>
  </si>
  <si>
    <t>RRP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</si>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</sst>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\ &quot;Pcs&quot;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charset val="1"/>
    </font>
    <font>
      <sz val="1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 applyAlignment="1">
      <alignment horizontal="center"/>
    </xf>
    <xf numFmtId="0" fontId="0" fillId="3" borderId="6" xfId="0" applyFill="1" applyBorder="1" applyAlignment="1">
      <alignment vertical="center"/>
    </xf>
    <xf numFmtId="165" fontId="6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165" fontId="6" fillId="4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165" fontId="6" fillId="7" borderId="10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9" fillId="2" borderId="26" xfId="0" applyFont="1" applyFill="1" applyBorder="1"/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165" fontId="6" fillId="8" borderId="10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8" fillId="6" borderId="7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R9" sqref="R9"/>
    </sheetView>
  </sheetViews>
  <sheetFormatPr defaultColWidth="11.42578125" defaultRowHeight="15" x14ac:dyDescent="0.25"/>
  <cols>
    <col min="5" max="5" width="25.7109375" bestFit="1" customWidth="1"/>
    <col min="6" max="11" width="10.7109375" style="31"/>
    <col min="13" max="14" width="10.7109375" style="1"/>
  </cols>
  <sheetData>
    <row r="1" spans="1:15" ht="25.5" x14ac:dyDescent="0.25">
      <c r="A1" s="37" t="s">
        <v>0</v>
      </c>
      <c r="B1" s="38" t="s">
        <v>1</v>
      </c>
      <c r="C1" s="39" t="s">
        <v>2</v>
      </c>
      <c r="D1" s="40" t="s">
        <v>3</v>
      </c>
      <c r="E1" s="40" t="s">
        <v>29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1" t="s">
        <v>10</v>
      </c>
      <c r="M1" s="41" t="s">
        <v>27</v>
      </c>
      <c r="N1" s="41" t="s">
        <v>28</v>
      </c>
    </row>
    <row r="2" spans="1:15" ht="16.5" x14ac:dyDescent="0.25">
      <c r="A2" s="65">
        <v>103.10002</v>
      </c>
      <c r="B2" s="51" t="s">
        <v>11</v>
      </c>
      <c r="C2" s="62" t="s">
        <v>12</v>
      </c>
      <c r="D2" s="51" t="s">
        <v>13</v>
      </c>
      <c r="E2" s="2" t="s">
        <v>14</v>
      </c>
      <c r="F2" s="32">
        <v>300</v>
      </c>
      <c r="G2" s="32">
        <v>600</v>
      </c>
      <c r="H2" s="32">
        <v>900</v>
      </c>
      <c r="I2" s="32">
        <v>900</v>
      </c>
      <c r="J2" s="32">
        <v>600</v>
      </c>
      <c r="K2" s="32">
        <v>300</v>
      </c>
      <c r="L2" s="3">
        <f t="shared" ref="L2:L8" si="0">SUM(F2:K2)</f>
        <v>3600</v>
      </c>
      <c r="M2" s="35">
        <v>27.9</v>
      </c>
      <c r="N2" s="35">
        <f>M2*2.5</f>
        <v>69.75</v>
      </c>
      <c r="O2" s="36"/>
    </row>
    <row r="3" spans="1:15" ht="16.5" x14ac:dyDescent="0.25">
      <c r="A3" s="66"/>
      <c r="B3" s="52"/>
      <c r="C3" s="63"/>
      <c r="D3" s="52"/>
      <c r="E3" s="2" t="s">
        <v>15</v>
      </c>
      <c r="F3" s="32">
        <v>50</v>
      </c>
      <c r="G3" s="32">
        <v>100</v>
      </c>
      <c r="H3" s="32">
        <v>150</v>
      </c>
      <c r="I3" s="32">
        <v>150</v>
      </c>
      <c r="J3" s="32">
        <v>100</v>
      </c>
      <c r="K3" s="32">
        <v>50</v>
      </c>
      <c r="L3" s="3">
        <f t="shared" si="0"/>
        <v>600</v>
      </c>
      <c r="M3" s="35">
        <v>27.9</v>
      </c>
      <c r="N3" s="35">
        <f t="shared" ref="N3:N38" si="1">M3*2.5</f>
        <v>69.75</v>
      </c>
      <c r="O3" s="36"/>
    </row>
    <row r="4" spans="1:15" ht="16.5" x14ac:dyDescent="0.25">
      <c r="A4" s="66"/>
      <c r="B4" s="52"/>
      <c r="C4" s="63"/>
      <c r="D4" s="52"/>
      <c r="E4" s="2" t="s">
        <v>16</v>
      </c>
      <c r="F4" s="32">
        <v>25</v>
      </c>
      <c r="G4" s="32">
        <v>50</v>
      </c>
      <c r="H4" s="32">
        <v>75</v>
      </c>
      <c r="I4" s="32">
        <v>75</v>
      </c>
      <c r="J4" s="32">
        <v>50</v>
      </c>
      <c r="K4" s="32">
        <v>25</v>
      </c>
      <c r="L4" s="3">
        <f t="shared" si="0"/>
        <v>300</v>
      </c>
      <c r="M4" s="35">
        <v>27.9</v>
      </c>
      <c r="N4" s="35">
        <f t="shared" si="1"/>
        <v>69.75</v>
      </c>
      <c r="O4" s="36"/>
    </row>
    <row r="5" spans="1:15" ht="16.5" x14ac:dyDescent="0.25">
      <c r="A5" s="66"/>
      <c r="B5" s="52"/>
      <c r="C5" s="63"/>
      <c r="D5" s="52"/>
      <c r="E5" s="2" t="s">
        <v>17</v>
      </c>
      <c r="F5" s="32">
        <v>300</v>
      </c>
      <c r="G5" s="32">
        <v>600</v>
      </c>
      <c r="H5" s="32">
        <v>900</v>
      </c>
      <c r="I5" s="32">
        <v>900</v>
      </c>
      <c r="J5" s="32">
        <v>600</v>
      </c>
      <c r="K5" s="32">
        <v>300</v>
      </c>
      <c r="L5" s="3">
        <f t="shared" si="0"/>
        <v>3600</v>
      </c>
      <c r="M5" s="35">
        <v>27.9</v>
      </c>
      <c r="N5" s="35">
        <f t="shared" si="1"/>
        <v>69.75</v>
      </c>
      <c r="O5" s="36"/>
    </row>
    <row r="6" spans="1:15" ht="16.5" x14ac:dyDescent="0.25">
      <c r="A6" s="66"/>
      <c r="B6" s="52"/>
      <c r="C6" s="63"/>
      <c r="D6" s="52"/>
      <c r="E6" s="2" t="s">
        <v>18</v>
      </c>
      <c r="F6" s="32">
        <v>300</v>
      </c>
      <c r="G6" s="32">
        <v>600</v>
      </c>
      <c r="H6" s="32">
        <v>900</v>
      </c>
      <c r="I6" s="32">
        <v>900</v>
      </c>
      <c r="J6" s="32">
        <v>600</v>
      </c>
      <c r="K6" s="32">
        <v>300</v>
      </c>
      <c r="L6" s="3">
        <f t="shared" si="0"/>
        <v>3600</v>
      </c>
      <c r="M6" s="35">
        <v>27.9</v>
      </c>
      <c r="N6" s="35">
        <f t="shared" si="1"/>
        <v>69.75</v>
      </c>
      <c r="O6" s="36"/>
    </row>
    <row r="7" spans="1:15" ht="16.5" x14ac:dyDescent="0.25">
      <c r="A7" s="66"/>
      <c r="B7" s="52"/>
      <c r="C7" s="63"/>
      <c r="D7" s="52"/>
      <c r="E7" s="2" t="s">
        <v>19</v>
      </c>
      <c r="F7" s="32">
        <v>200</v>
      </c>
      <c r="G7" s="32">
        <v>400</v>
      </c>
      <c r="H7" s="32">
        <v>600</v>
      </c>
      <c r="I7" s="32">
        <v>600</v>
      </c>
      <c r="J7" s="32">
        <v>400</v>
      </c>
      <c r="K7" s="32">
        <v>200</v>
      </c>
      <c r="L7" s="3">
        <f t="shared" si="0"/>
        <v>2400</v>
      </c>
      <c r="M7" s="35">
        <v>27.9</v>
      </c>
      <c r="N7" s="35">
        <f t="shared" si="1"/>
        <v>69.75</v>
      </c>
      <c r="O7" s="36"/>
    </row>
    <row r="8" spans="1:15" ht="16.5" x14ac:dyDescent="0.25">
      <c r="A8" s="67"/>
      <c r="B8" s="53"/>
      <c r="C8" s="64"/>
      <c r="D8" s="53"/>
      <c r="E8" s="2" t="s">
        <v>20</v>
      </c>
      <c r="F8" s="32">
        <v>50</v>
      </c>
      <c r="G8" s="32">
        <v>100</v>
      </c>
      <c r="H8" s="32">
        <v>150</v>
      </c>
      <c r="I8" s="32">
        <v>150</v>
      </c>
      <c r="J8" s="32">
        <v>100</v>
      </c>
      <c r="K8" s="32">
        <v>50</v>
      </c>
      <c r="L8" s="3">
        <f t="shared" si="0"/>
        <v>600</v>
      </c>
      <c r="M8" s="35"/>
      <c r="N8" s="35" t="s">
        <v>26</v>
      </c>
      <c r="O8" s="36"/>
    </row>
    <row r="9" spans="1:15" ht="16.5" x14ac:dyDescent="0.25">
      <c r="A9" s="4"/>
      <c r="B9" s="5"/>
      <c r="C9" s="6"/>
      <c r="D9" s="5"/>
      <c r="E9" s="7"/>
      <c r="F9" s="33"/>
      <c r="G9" s="33"/>
      <c r="H9" s="33"/>
      <c r="I9" s="33"/>
      <c r="J9" s="33"/>
      <c r="K9" s="33"/>
      <c r="L9" s="8">
        <f>SUM(L2:L8)</f>
        <v>14700</v>
      </c>
      <c r="M9" s="35"/>
      <c r="N9" s="35" t="s">
        <v>26</v>
      </c>
      <c r="O9" s="36"/>
    </row>
    <row r="10" spans="1:15" ht="16.5" x14ac:dyDescent="0.25">
      <c r="A10" s="54">
        <v>103.10003</v>
      </c>
      <c r="B10" s="55" t="s">
        <v>21</v>
      </c>
      <c r="C10" s="56" t="s">
        <v>12</v>
      </c>
      <c r="D10" s="55" t="s">
        <v>13</v>
      </c>
      <c r="E10" s="2" t="s">
        <v>14</v>
      </c>
      <c r="F10" s="32">
        <v>400</v>
      </c>
      <c r="G10" s="32">
        <v>800</v>
      </c>
      <c r="H10" s="32">
        <v>1200</v>
      </c>
      <c r="I10" s="32">
        <v>1200</v>
      </c>
      <c r="J10" s="32">
        <v>800</v>
      </c>
      <c r="K10" s="32">
        <v>400</v>
      </c>
      <c r="L10" s="3">
        <f t="shared" ref="L10:L16" si="2">SUM(F10:K10)</f>
        <v>4800</v>
      </c>
      <c r="M10" s="35">
        <v>27.9</v>
      </c>
      <c r="N10" s="35">
        <f t="shared" si="1"/>
        <v>69.75</v>
      </c>
      <c r="O10" s="36"/>
    </row>
    <row r="11" spans="1:15" ht="16.5" x14ac:dyDescent="0.25">
      <c r="A11" s="54"/>
      <c r="B11" s="55"/>
      <c r="C11" s="56"/>
      <c r="D11" s="55"/>
      <c r="E11" s="2" t="s">
        <v>15</v>
      </c>
      <c r="F11" s="32">
        <v>400</v>
      </c>
      <c r="G11" s="32">
        <v>800</v>
      </c>
      <c r="H11" s="32">
        <v>1200</v>
      </c>
      <c r="I11" s="32">
        <v>1200</v>
      </c>
      <c r="J11" s="32">
        <v>800</v>
      </c>
      <c r="K11" s="32">
        <v>400</v>
      </c>
      <c r="L11" s="3">
        <f t="shared" si="2"/>
        <v>4800</v>
      </c>
      <c r="M11" s="35">
        <v>27.9</v>
      </c>
      <c r="N11" s="35">
        <f t="shared" si="1"/>
        <v>69.75</v>
      </c>
      <c r="O11" s="36"/>
    </row>
    <row r="12" spans="1:15" ht="16.5" x14ac:dyDescent="0.25">
      <c r="A12" s="54"/>
      <c r="B12" s="55"/>
      <c r="C12" s="56"/>
      <c r="D12" s="55"/>
      <c r="E12" s="2" t="s">
        <v>16</v>
      </c>
      <c r="F12" s="32">
        <v>50</v>
      </c>
      <c r="G12" s="32">
        <v>100</v>
      </c>
      <c r="H12" s="32">
        <v>150</v>
      </c>
      <c r="I12" s="32">
        <v>150</v>
      </c>
      <c r="J12" s="32">
        <v>100</v>
      </c>
      <c r="K12" s="32">
        <v>50</v>
      </c>
      <c r="L12" s="3">
        <f t="shared" si="2"/>
        <v>600</v>
      </c>
      <c r="M12" s="35">
        <v>27.9</v>
      </c>
      <c r="N12" s="35">
        <f t="shared" si="1"/>
        <v>69.75</v>
      </c>
      <c r="O12" s="36"/>
    </row>
    <row r="13" spans="1:15" ht="16.5" x14ac:dyDescent="0.25">
      <c r="A13" s="54"/>
      <c r="B13" s="55"/>
      <c r="C13" s="56"/>
      <c r="D13" s="55"/>
      <c r="E13" s="2" t="s">
        <v>17</v>
      </c>
      <c r="F13" s="32">
        <v>100</v>
      </c>
      <c r="G13" s="32">
        <v>200</v>
      </c>
      <c r="H13" s="32">
        <v>300</v>
      </c>
      <c r="I13" s="32">
        <v>300</v>
      </c>
      <c r="J13" s="32">
        <v>200</v>
      </c>
      <c r="K13" s="32">
        <v>100</v>
      </c>
      <c r="L13" s="3">
        <f t="shared" si="2"/>
        <v>1200</v>
      </c>
      <c r="M13" s="35">
        <v>27.9</v>
      </c>
      <c r="N13" s="35">
        <f t="shared" si="1"/>
        <v>69.75</v>
      </c>
      <c r="O13" s="36"/>
    </row>
    <row r="14" spans="1:15" ht="16.5" x14ac:dyDescent="0.25">
      <c r="A14" s="54"/>
      <c r="B14" s="55"/>
      <c r="C14" s="56"/>
      <c r="D14" s="55"/>
      <c r="E14" s="2" t="s">
        <v>18</v>
      </c>
      <c r="F14" s="32">
        <v>300</v>
      </c>
      <c r="G14" s="32">
        <v>600</v>
      </c>
      <c r="H14" s="32">
        <v>900</v>
      </c>
      <c r="I14" s="32">
        <v>900</v>
      </c>
      <c r="J14" s="32">
        <v>600</v>
      </c>
      <c r="K14" s="32">
        <v>300</v>
      </c>
      <c r="L14" s="3">
        <f t="shared" si="2"/>
        <v>3600</v>
      </c>
      <c r="M14" s="35">
        <v>27.9</v>
      </c>
      <c r="N14" s="35">
        <f t="shared" si="1"/>
        <v>69.75</v>
      </c>
      <c r="O14" s="36"/>
    </row>
    <row r="15" spans="1:15" ht="16.5" x14ac:dyDescent="0.25">
      <c r="A15" s="54"/>
      <c r="B15" s="55"/>
      <c r="C15" s="56"/>
      <c r="D15" s="55"/>
      <c r="E15" s="2" t="s">
        <v>19</v>
      </c>
      <c r="F15" s="32">
        <v>50</v>
      </c>
      <c r="G15" s="32">
        <v>100</v>
      </c>
      <c r="H15" s="32">
        <v>150</v>
      </c>
      <c r="I15" s="32">
        <v>150</v>
      </c>
      <c r="J15" s="32">
        <v>100</v>
      </c>
      <c r="K15" s="32">
        <v>50</v>
      </c>
      <c r="L15" s="3">
        <f t="shared" si="2"/>
        <v>600</v>
      </c>
      <c r="M15" s="35">
        <v>27.9</v>
      </c>
      <c r="N15" s="35">
        <f t="shared" si="1"/>
        <v>69.75</v>
      </c>
      <c r="O15" s="36"/>
    </row>
    <row r="16" spans="1:15" ht="16.5" x14ac:dyDescent="0.25">
      <c r="A16" s="54"/>
      <c r="B16" s="55"/>
      <c r="C16" s="56"/>
      <c r="D16" s="55"/>
      <c r="E16" s="2" t="s">
        <v>20</v>
      </c>
      <c r="F16" s="32">
        <v>50</v>
      </c>
      <c r="G16" s="32">
        <v>100</v>
      </c>
      <c r="H16" s="32">
        <v>150</v>
      </c>
      <c r="I16" s="32">
        <v>150</v>
      </c>
      <c r="J16" s="32">
        <v>100</v>
      </c>
      <c r="K16" s="32">
        <v>50</v>
      </c>
      <c r="L16" s="3">
        <f t="shared" si="2"/>
        <v>600</v>
      </c>
      <c r="M16" s="35">
        <v>27.9</v>
      </c>
      <c r="N16" s="35">
        <f t="shared" si="1"/>
        <v>69.75</v>
      </c>
      <c r="O16" s="36"/>
    </row>
    <row r="17" spans="1:15" ht="17.25" thickBot="1" x14ac:dyDescent="0.3">
      <c r="A17" s="9"/>
      <c r="B17" s="10"/>
      <c r="C17" s="10"/>
      <c r="D17" s="10"/>
      <c r="E17" s="10"/>
      <c r="F17" s="11"/>
      <c r="G17" s="12"/>
      <c r="H17" s="12"/>
      <c r="I17" s="12"/>
      <c r="J17" s="12"/>
      <c r="K17" s="12"/>
      <c r="L17" s="13">
        <f>SUM(L10:L16)</f>
        <v>16200</v>
      </c>
      <c r="M17" s="35" t="s">
        <v>26</v>
      </c>
      <c r="N17" s="35" t="s">
        <v>26</v>
      </c>
      <c r="O17" s="36"/>
    </row>
    <row r="18" spans="1:15" ht="16.5" x14ac:dyDescent="0.25">
      <c r="A18" s="54">
        <v>103.10004000000001</v>
      </c>
      <c r="B18" s="55" t="s">
        <v>22</v>
      </c>
      <c r="C18" s="56" t="s">
        <v>12</v>
      </c>
      <c r="D18" s="55" t="s">
        <v>13</v>
      </c>
      <c r="E18" s="2" t="s">
        <v>14</v>
      </c>
      <c r="F18" s="32">
        <v>300</v>
      </c>
      <c r="G18" s="32">
        <v>600</v>
      </c>
      <c r="H18" s="32">
        <v>900</v>
      </c>
      <c r="I18" s="32">
        <v>900</v>
      </c>
      <c r="J18" s="32">
        <v>600</v>
      </c>
      <c r="K18" s="32">
        <v>300</v>
      </c>
      <c r="L18" s="3">
        <f t="shared" ref="L18:L24" si="3">SUM(F18:K18)</f>
        <v>3600</v>
      </c>
      <c r="M18" s="35">
        <v>24.9</v>
      </c>
      <c r="N18" s="35">
        <f t="shared" si="1"/>
        <v>62.25</v>
      </c>
      <c r="O18" s="36"/>
    </row>
    <row r="19" spans="1:15" ht="16.5" x14ac:dyDescent="0.25">
      <c r="A19" s="54"/>
      <c r="B19" s="55"/>
      <c r="C19" s="56"/>
      <c r="D19" s="55"/>
      <c r="E19" s="2" t="s">
        <v>15</v>
      </c>
      <c r="F19" s="32">
        <v>40</v>
      </c>
      <c r="G19" s="32">
        <v>80</v>
      </c>
      <c r="H19" s="32">
        <v>120</v>
      </c>
      <c r="I19" s="32">
        <v>120</v>
      </c>
      <c r="J19" s="32">
        <v>80</v>
      </c>
      <c r="K19" s="32">
        <v>40</v>
      </c>
      <c r="L19" s="3">
        <f t="shared" si="3"/>
        <v>480</v>
      </c>
      <c r="M19" s="35">
        <v>24.9</v>
      </c>
      <c r="N19" s="35">
        <f t="shared" si="1"/>
        <v>62.25</v>
      </c>
      <c r="O19" s="36"/>
    </row>
    <row r="20" spans="1:15" ht="16.5" x14ac:dyDescent="0.25">
      <c r="A20" s="54"/>
      <c r="B20" s="55"/>
      <c r="C20" s="56"/>
      <c r="D20" s="55"/>
      <c r="E20" s="2" t="s">
        <v>16</v>
      </c>
      <c r="F20" s="32">
        <v>40</v>
      </c>
      <c r="G20" s="32">
        <v>80</v>
      </c>
      <c r="H20" s="32">
        <v>120</v>
      </c>
      <c r="I20" s="32">
        <v>120</v>
      </c>
      <c r="J20" s="32">
        <v>80</v>
      </c>
      <c r="K20" s="32">
        <v>40</v>
      </c>
      <c r="L20" s="3">
        <f t="shared" si="3"/>
        <v>480</v>
      </c>
      <c r="M20" s="35">
        <v>24.9</v>
      </c>
      <c r="N20" s="35">
        <f t="shared" si="1"/>
        <v>62.25</v>
      </c>
      <c r="O20" s="36"/>
    </row>
    <row r="21" spans="1:15" ht="16.5" x14ac:dyDescent="0.25">
      <c r="A21" s="54"/>
      <c r="B21" s="55"/>
      <c r="C21" s="56"/>
      <c r="D21" s="55"/>
      <c r="E21" s="2" t="s">
        <v>17</v>
      </c>
      <c r="F21" s="32">
        <v>100</v>
      </c>
      <c r="G21" s="32">
        <v>200</v>
      </c>
      <c r="H21" s="32">
        <v>300</v>
      </c>
      <c r="I21" s="32">
        <v>300</v>
      </c>
      <c r="J21" s="32">
        <v>200</v>
      </c>
      <c r="K21" s="32">
        <v>100</v>
      </c>
      <c r="L21" s="3">
        <f t="shared" si="3"/>
        <v>1200</v>
      </c>
      <c r="M21" s="35">
        <v>24.9</v>
      </c>
      <c r="N21" s="35">
        <f t="shared" si="1"/>
        <v>62.25</v>
      </c>
      <c r="O21" s="36"/>
    </row>
    <row r="22" spans="1:15" ht="16.5" x14ac:dyDescent="0.25">
      <c r="A22" s="54"/>
      <c r="B22" s="55"/>
      <c r="C22" s="56"/>
      <c r="D22" s="55"/>
      <c r="E22" s="2" t="s">
        <v>18</v>
      </c>
      <c r="F22" s="32">
        <v>100</v>
      </c>
      <c r="G22" s="32">
        <v>200</v>
      </c>
      <c r="H22" s="32">
        <v>300</v>
      </c>
      <c r="I22" s="32">
        <v>300</v>
      </c>
      <c r="J22" s="32">
        <v>200</v>
      </c>
      <c r="K22" s="32">
        <v>100</v>
      </c>
      <c r="L22" s="3">
        <f t="shared" si="3"/>
        <v>1200</v>
      </c>
      <c r="M22" s="35">
        <v>24.9</v>
      </c>
      <c r="N22" s="35">
        <f t="shared" si="1"/>
        <v>62.25</v>
      </c>
      <c r="O22" s="36"/>
    </row>
    <row r="23" spans="1:15" ht="16.5" x14ac:dyDescent="0.25">
      <c r="A23" s="54"/>
      <c r="B23" s="55"/>
      <c r="C23" s="56"/>
      <c r="D23" s="55"/>
      <c r="E23" s="2" t="s">
        <v>19</v>
      </c>
      <c r="F23" s="32">
        <v>25</v>
      </c>
      <c r="G23" s="32">
        <v>50</v>
      </c>
      <c r="H23" s="32">
        <v>75</v>
      </c>
      <c r="I23" s="32">
        <v>75</v>
      </c>
      <c r="J23" s="32">
        <v>50</v>
      </c>
      <c r="K23" s="32">
        <v>25</v>
      </c>
      <c r="L23" s="3">
        <f t="shared" si="3"/>
        <v>300</v>
      </c>
      <c r="M23" s="35">
        <v>24.9</v>
      </c>
      <c r="N23" s="35">
        <f t="shared" si="1"/>
        <v>62.25</v>
      </c>
      <c r="O23" s="36"/>
    </row>
    <row r="24" spans="1:15" ht="16.5" x14ac:dyDescent="0.25">
      <c r="A24" s="54"/>
      <c r="B24" s="55"/>
      <c r="C24" s="56"/>
      <c r="D24" s="55"/>
      <c r="E24" s="2" t="s">
        <v>20</v>
      </c>
      <c r="F24" s="32">
        <v>50</v>
      </c>
      <c r="G24" s="32">
        <v>100</v>
      </c>
      <c r="H24" s="32">
        <v>150</v>
      </c>
      <c r="I24" s="32">
        <v>150</v>
      </c>
      <c r="J24" s="32">
        <v>100</v>
      </c>
      <c r="K24" s="32">
        <v>50</v>
      </c>
      <c r="L24" s="3">
        <f t="shared" si="3"/>
        <v>600</v>
      </c>
      <c r="M24" s="35">
        <v>24.9</v>
      </c>
      <c r="N24" s="35">
        <f t="shared" si="1"/>
        <v>62.25</v>
      </c>
      <c r="O24" s="36"/>
    </row>
    <row r="25" spans="1:15" ht="17.25" thickBot="1" x14ac:dyDescent="0.3">
      <c r="A25" s="9"/>
      <c r="B25" s="10"/>
      <c r="C25" s="14"/>
      <c r="D25" s="10"/>
      <c r="E25" s="15"/>
      <c r="F25" s="11"/>
      <c r="G25" s="12"/>
      <c r="H25" s="12"/>
      <c r="I25" s="12"/>
      <c r="J25" s="12"/>
      <c r="K25" s="12"/>
      <c r="L25" s="13">
        <f>SUM(L18:L24)</f>
        <v>7860</v>
      </c>
      <c r="M25" s="35"/>
      <c r="N25" s="35" t="s">
        <v>26</v>
      </c>
      <c r="O25" s="36"/>
    </row>
    <row r="26" spans="1:15" ht="16.5" x14ac:dyDescent="0.25">
      <c r="A26" s="57">
        <v>103.10005</v>
      </c>
      <c r="B26" s="59" t="s">
        <v>23</v>
      </c>
      <c r="C26" s="62" t="s">
        <v>24</v>
      </c>
      <c r="D26" s="51" t="s">
        <v>13</v>
      </c>
      <c r="E26" s="2" t="s">
        <v>14</v>
      </c>
      <c r="F26" s="32">
        <v>75</v>
      </c>
      <c r="G26" s="32">
        <v>150</v>
      </c>
      <c r="H26" s="32">
        <v>225</v>
      </c>
      <c r="I26" s="32">
        <v>225</v>
      </c>
      <c r="J26" s="32">
        <v>150</v>
      </c>
      <c r="K26" s="32">
        <v>75</v>
      </c>
      <c r="L26" s="3">
        <f t="shared" ref="L26:L32" si="4">SUM(F26:K26)</f>
        <v>900</v>
      </c>
      <c r="M26" s="35">
        <v>24.9</v>
      </c>
      <c r="N26" s="35">
        <f t="shared" si="1"/>
        <v>62.25</v>
      </c>
      <c r="O26" s="36"/>
    </row>
    <row r="27" spans="1:15" ht="16.5" x14ac:dyDescent="0.25">
      <c r="A27" s="43"/>
      <c r="B27" s="60"/>
      <c r="C27" s="63"/>
      <c r="D27" s="52"/>
      <c r="E27" s="2" t="s">
        <v>15</v>
      </c>
      <c r="F27" s="32">
        <v>100</v>
      </c>
      <c r="G27" s="32">
        <v>200</v>
      </c>
      <c r="H27" s="32">
        <v>300</v>
      </c>
      <c r="I27" s="32">
        <v>300</v>
      </c>
      <c r="J27" s="32">
        <v>200</v>
      </c>
      <c r="K27" s="32">
        <v>100</v>
      </c>
      <c r="L27" s="3">
        <f t="shared" si="4"/>
        <v>1200</v>
      </c>
      <c r="M27" s="35">
        <v>24.9</v>
      </c>
      <c r="N27" s="35">
        <f t="shared" si="1"/>
        <v>62.25</v>
      </c>
      <c r="O27" s="36"/>
    </row>
    <row r="28" spans="1:15" ht="16.5" x14ac:dyDescent="0.25">
      <c r="A28" s="43"/>
      <c r="B28" s="60"/>
      <c r="C28" s="63"/>
      <c r="D28" s="52"/>
      <c r="E28" s="2" t="s">
        <v>16</v>
      </c>
      <c r="F28" s="32">
        <v>50</v>
      </c>
      <c r="G28" s="32">
        <v>100</v>
      </c>
      <c r="H28" s="32">
        <v>150</v>
      </c>
      <c r="I28" s="32">
        <v>150</v>
      </c>
      <c r="J28" s="32">
        <v>100</v>
      </c>
      <c r="K28" s="32">
        <v>50</v>
      </c>
      <c r="L28" s="3">
        <f t="shared" si="4"/>
        <v>600</v>
      </c>
      <c r="M28" s="35">
        <v>24.9</v>
      </c>
      <c r="N28" s="35">
        <f t="shared" si="1"/>
        <v>62.25</v>
      </c>
      <c r="O28" s="36"/>
    </row>
    <row r="29" spans="1:15" ht="16.5" x14ac:dyDescent="0.25">
      <c r="A29" s="43"/>
      <c r="B29" s="60"/>
      <c r="C29" s="63"/>
      <c r="D29" s="52"/>
      <c r="E29" s="2" t="s">
        <v>17</v>
      </c>
      <c r="F29" s="32">
        <v>40</v>
      </c>
      <c r="G29" s="32">
        <v>80</v>
      </c>
      <c r="H29" s="32">
        <v>120</v>
      </c>
      <c r="I29" s="32">
        <v>120</v>
      </c>
      <c r="J29" s="32">
        <v>80</v>
      </c>
      <c r="K29" s="32">
        <v>40</v>
      </c>
      <c r="L29" s="3">
        <f t="shared" si="4"/>
        <v>480</v>
      </c>
      <c r="M29" s="35">
        <v>24.9</v>
      </c>
      <c r="N29" s="35">
        <f t="shared" si="1"/>
        <v>62.25</v>
      </c>
      <c r="O29" s="36"/>
    </row>
    <row r="30" spans="1:15" ht="16.5" x14ac:dyDescent="0.25">
      <c r="A30" s="43"/>
      <c r="B30" s="60"/>
      <c r="C30" s="63"/>
      <c r="D30" s="52"/>
      <c r="E30" s="2" t="s">
        <v>18</v>
      </c>
      <c r="F30" s="32">
        <v>150</v>
      </c>
      <c r="G30" s="32">
        <v>300</v>
      </c>
      <c r="H30" s="32">
        <v>450</v>
      </c>
      <c r="I30" s="32">
        <v>450</v>
      </c>
      <c r="J30" s="32">
        <v>300</v>
      </c>
      <c r="K30" s="32">
        <v>150</v>
      </c>
      <c r="L30" s="3">
        <f t="shared" si="4"/>
        <v>1800</v>
      </c>
      <c r="M30" s="35">
        <v>24.9</v>
      </c>
      <c r="N30" s="35">
        <f t="shared" si="1"/>
        <v>62.25</v>
      </c>
      <c r="O30" s="36"/>
    </row>
    <row r="31" spans="1:15" ht="16.5" x14ac:dyDescent="0.25">
      <c r="A31" s="43"/>
      <c r="B31" s="60"/>
      <c r="C31" s="63"/>
      <c r="D31" s="52"/>
      <c r="E31" s="2" t="s">
        <v>19</v>
      </c>
      <c r="F31" s="32">
        <v>40</v>
      </c>
      <c r="G31" s="32">
        <v>80</v>
      </c>
      <c r="H31" s="32">
        <v>120</v>
      </c>
      <c r="I31" s="32">
        <v>120</v>
      </c>
      <c r="J31" s="32">
        <v>80</v>
      </c>
      <c r="K31" s="32">
        <v>40</v>
      </c>
      <c r="L31" s="3">
        <f t="shared" si="4"/>
        <v>480</v>
      </c>
      <c r="M31" s="35">
        <v>24.9</v>
      </c>
      <c r="N31" s="35">
        <f t="shared" si="1"/>
        <v>62.25</v>
      </c>
      <c r="O31" s="36"/>
    </row>
    <row r="32" spans="1:15" ht="16.5" x14ac:dyDescent="0.25">
      <c r="A32" s="58"/>
      <c r="B32" s="61"/>
      <c r="C32" s="64"/>
      <c r="D32" s="53"/>
      <c r="E32" s="2" t="s">
        <v>20</v>
      </c>
      <c r="F32" s="32">
        <v>40</v>
      </c>
      <c r="G32" s="32">
        <v>80</v>
      </c>
      <c r="H32" s="32">
        <v>120</v>
      </c>
      <c r="I32" s="32">
        <v>120</v>
      </c>
      <c r="J32" s="32">
        <v>80</v>
      </c>
      <c r="K32" s="32">
        <v>40</v>
      </c>
      <c r="L32" s="3">
        <f t="shared" si="4"/>
        <v>480</v>
      </c>
      <c r="M32" s="35">
        <v>24.9</v>
      </c>
      <c r="N32" s="35">
        <f t="shared" si="1"/>
        <v>62.25</v>
      </c>
      <c r="O32" s="36"/>
    </row>
    <row r="33" spans="1:15" ht="17.25" thickBot="1" x14ac:dyDescent="0.3">
      <c r="A33" s="9"/>
      <c r="B33" s="10"/>
      <c r="C33" s="14"/>
      <c r="D33" s="10"/>
      <c r="E33" s="15"/>
      <c r="F33" s="11"/>
      <c r="G33" s="12"/>
      <c r="H33" s="12"/>
      <c r="I33" s="12"/>
      <c r="J33" s="12"/>
      <c r="K33" s="12"/>
      <c r="L33" s="13">
        <f>SUM(L26:L32)</f>
        <v>5940</v>
      </c>
      <c r="M33" s="35" t="s">
        <v>26</v>
      </c>
      <c r="N33" s="35" t="s">
        <v>26</v>
      </c>
      <c r="O33" s="36"/>
    </row>
    <row r="34" spans="1:15" ht="16.5" x14ac:dyDescent="0.25">
      <c r="A34" s="42">
        <v>103.10008999999999</v>
      </c>
      <c r="B34" s="45" t="s">
        <v>25</v>
      </c>
      <c r="C34" s="48" t="s">
        <v>24</v>
      </c>
      <c r="D34" s="51" t="s">
        <v>13</v>
      </c>
      <c r="E34" s="2" t="s">
        <v>14</v>
      </c>
      <c r="F34" s="32">
        <v>1000</v>
      </c>
      <c r="G34" s="32">
        <v>2000</v>
      </c>
      <c r="H34" s="32">
        <v>3000</v>
      </c>
      <c r="I34" s="32">
        <v>3000</v>
      </c>
      <c r="J34" s="32">
        <v>2000</v>
      </c>
      <c r="K34" s="32">
        <v>1000</v>
      </c>
      <c r="L34" s="3">
        <f>SUM(F34:K34)</f>
        <v>12000</v>
      </c>
      <c r="M34" s="35">
        <v>24.9</v>
      </c>
      <c r="N34" s="35">
        <f t="shared" si="1"/>
        <v>62.25</v>
      </c>
      <c r="O34" s="36"/>
    </row>
    <row r="35" spans="1:15" ht="16.5" x14ac:dyDescent="0.25">
      <c r="A35" s="43"/>
      <c r="B35" s="46"/>
      <c r="C35" s="49"/>
      <c r="D35" s="52"/>
      <c r="E35" s="2" t="s">
        <v>16</v>
      </c>
      <c r="F35" s="32">
        <v>40</v>
      </c>
      <c r="G35" s="32">
        <v>80</v>
      </c>
      <c r="H35" s="32">
        <v>120</v>
      </c>
      <c r="I35" s="32">
        <v>120</v>
      </c>
      <c r="J35" s="32">
        <v>80</v>
      </c>
      <c r="K35" s="32">
        <v>40</v>
      </c>
      <c r="L35" s="3">
        <f>SUM(F35:K35)</f>
        <v>480</v>
      </c>
      <c r="M35" s="35">
        <v>24.9</v>
      </c>
      <c r="N35" s="35">
        <f t="shared" si="1"/>
        <v>62.25</v>
      </c>
      <c r="O35" s="36"/>
    </row>
    <row r="36" spans="1:15" ht="16.5" x14ac:dyDescent="0.25">
      <c r="A36" s="43"/>
      <c r="B36" s="46"/>
      <c r="C36" s="49"/>
      <c r="D36" s="52"/>
      <c r="E36" s="2" t="s">
        <v>17</v>
      </c>
      <c r="F36" s="32">
        <v>60</v>
      </c>
      <c r="G36" s="32">
        <v>120</v>
      </c>
      <c r="H36" s="32">
        <v>180</v>
      </c>
      <c r="I36" s="32">
        <v>180</v>
      </c>
      <c r="J36" s="32">
        <v>120</v>
      </c>
      <c r="K36" s="32">
        <v>60</v>
      </c>
      <c r="L36" s="3">
        <f>SUM(F36:K36)</f>
        <v>720</v>
      </c>
      <c r="M36" s="35">
        <v>24.9</v>
      </c>
      <c r="N36" s="35">
        <f t="shared" si="1"/>
        <v>62.25</v>
      </c>
      <c r="O36" s="36"/>
    </row>
    <row r="37" spans="1:15" ht="16.5" x14ac:dyDescent="0.25">
      <c r="A37" s="43"/>
      <c r="B37" s="46"/>
      <c r="C37" s="49"/>
      <c r="D37" s="52"/>
      <c r="E37" s="2" t="s">
        <v>18</v>
      </c>
      <c r="F37" s="32">
        <v>1800</v>
      </c>
      <c r="G37" s="32">
        <v>3600</v>
      </c>
      <c r="H37" s="32">
        <v>5400</v>
      </c>
      <c r="I37" s="32">
        <v>5400</v>
      </c>
      <c r="J37" s="32">
        <v>3600</v>
      </c>
      <c r="K37" s="32">
        <v>1800</v>
      </c>
      <c r="L37" s="3">
        <f>SUM(F37:K37)</f>
        <v>21600</v>
      </c>
      <c r="M37" s="35">
        <v>24.9</v>
      </c>
      <c r="N37" s="35">
        <f t="shared" si="1"/>
        <v>62.25</v>
      </c>
      <c r="O37" s="36"/>
    </row>
    <row r="38" spans="1:15" ht="28.5" customHeight="1" x14ac:dyDescent="0.25">
      <c r="A38" s="44"/>
      <c r="B38" s="47"/>
      <c r="C38" s="50"/>
      <c r="D38" s="53"/>
      <c r="E38" s="2" t="s">
        <v>20</v>
      </c>
      <c r="F38" s="32">
        <v>200</v>
      </c>
      <c r="G38" s="32">
        <v>400</v>
      </c>
      <c r="H38" s="32">
        <v>600</v>
      </c>
      <c r="I38" s="32">
        <v>600</v>
      </c>
      <c r="J38" s="32">
        <v>400</v>
      </c>
      <c r="K38" s="32">
        <v>200</v>
      </c>
      <c r="L38" s="3">
        <f>SUM(F38:K38)</f>
        <v>2400</v>
      </c>
      <c r="M38" s="35">
        <v>24.9</v>
      </c>
      <c r="N38" s="35">
        <f t="shared" si="1"/>
        <v>62.25</v>
      </c>
      <c r="O38" s="36"/>
    </row>
    <row r="39" spans="1:15" ht="17.25" thickBot="1" x14ac:dyDescent="0.3">
      <c r="A39" s="16"/>
      <c r="B39" s="17"/>
      <c r="C39" s="14"/>
      <c r="D39" s="10"/>
      <c r="E39" s="10"/>
      <c r="F39" s="18"/>
      <c r="G39" s="19"/>
      <c r="H39" s="19"/>
      <c r="I39" s="19"/>
      <c r="J39" s="19"/>
      <c r="K39" s="19"/>
      <c r="L39" s="13">
        <f>SUM(L34:L38)</f>
        <v>37200</v>
      </c>
      <c r="M39" s="35"/>
      <c r="N39" s="35" t="s">
        <v>26</v>
      </c>
      <c r="O39" s="36"/>
    </row>
    <row r="40" spans="1:15" ht="17.25" thickBot="1" x14ac:dyDescent="0.3">
      <c r="A40" s="20"/>
      <c r="B40" s="21"/>
      <c r="C40" s="22"/>
      <c r="D40" s="23"/>
      <c r="E40" s="23"/>
      <c r="F40" s="24"/>
      <c r="G40" s="25"/>
      <c r="H40" s="25"/>
      <c r="I40" s="25"/>
      <c r="J40" s="25"/>
      <c r="K40" s="25"/>
      <c r="L40" s="26">
        <f>L39+L33+L25+L17+L9</f>
        <v>81900</v>
      </c>
      <c r="M40" s="35"/>
      <c r="N40" s="35"/>
    </row>
    <row r="41" spans="1:15" x14ac:dyDescent="0.25">
      <c r="A41" s="27"/>
      <c r="B41" s="28"/>
      <c r="C41" s="29"/>
      <c r="D41" s="29"/>
      <c r="E41" s="29"/>
      <c r="F41" s="34"/>
      <c r="G41" s="34"/>
      <c r="H41" s="34"/>
      <c r="I41" s="34"/>
      <c r="J41" s="34"/>
      <c r="K41" s="34"/>
      <c r="L41" s="30"/>
    </row>
  </sheetData>
  <mergeCells count="20">
    <mergeCell ref="A2:A8"/>
    <mergeCell ref="B2:B8"/>
    <mergeCell ref="C2:C8"/>
    <mergeCell ref="D2:D8"/>
    <mergeCell ref="A10:A16"/>
    <mergeCell ref="B10:B16"/>
    <mergeCell ref="C10:C16"/>
    <mergeCell ref="D10:D16"/>
    <mergeCell ref="A34:A38"/>
    <mergeCell ref="B34:B38"/>
    <mergeCell ref="C34:C38"/>
    <mergeCell ref="D34:D38"/>
    <mergeCell ref="A18:A24"/>
    <mergeCell ref="B18:B24"/>
    <mergeCell ref="C18:C24"/>
    <mergeCell ref="D18:D24"/>
    <mergeCell ref="A26:A32"/>
    <mergeCell ref="B26:B32"/>
    <mergeCell ref="C26:C32"/>
    <mergeCell ref="D26:D3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2022-01-12T11:16:04Z</cp:lastPrinted>
  <dcterms:created xsi:type="dcterms:W3CDTF">2022-01-12T11:10:13Z</dcterms:created>
  <dcterms:modified xsi:type="dcterms:W3CDTF">2022-01-27T15:55:49Z</dcterms:modified>
</cp:coreProperties>
</file>